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Как управлять запасами\"/>
    </mc:Choice>
  </mc:AlternateContent>
  <xr:revisionPtr revIDLastSave="0" documentId="13_ncr:1_{8FFD3CFA-ED4F-40D8-A121-38CEA0EF2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астота закупок и объем заказ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4" i="1" s="1"/>
</calcChain>
</file>

<file path=xl/sharedStrings.xml><?xml version="1.0" encoding="utf-8"?>
<sst xmlns="http://schemas.openxmlformats.org/spreadsheetml/2006/main" count="16" uniqueCount="14">
  <si>
    <t>Исходные данные</t>
  </si>
  <si>
    <t>Показатель</t>
  </si>
  <si>
    <t>Расчетные значения</t>
  </si>
  <si>
    <t>Количество дней между двумя поставками (Т)</t>
  </si>
  <si>
    <t>Значение</t>
  </si>
  <si>
    <t>Стоимость одной доставки роз (С), руб.</t>
  </si>
  <si>
    <t>Затраты на хранение одной розы за неделю (I), руб.</t>
  </si>
  <si>
    <t>Количество роз на остатке на момент заказа (J), шт.</t>
  </si>
  <si>
    <t>Вероятность закрытия потребности в запасах (P), доли</t>
  </si>
  <si>
    <t>Стандартное отклонение спроса (σ), шт.</t>
  </si>
  <si>
    <t>Период с даты оформления заказа до поступления товара (L), дни</t>
  </si>
  <si>
    <t>Страховой запас роз (B), шт.</t>
  </si>
  <si>
    <t>Объем заказа (Q), шт.</t>
  </si>
  <si>
    <t>Ожидаемый объем продаж роз в день (S),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</si>
</sst>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70" fontId="1" fillId="3" borderId="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Интеграл">
  <a:themeElements>
    <a:clrScheme name="Интеграл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Интеграл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Интеграл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sqref="A1:B1"/>
    </sheetView>
  </sheetViews>
  <sheetFormatPr defaultRowHeight="18" x14ac:dyDescent="0.25"/>
  <cols>
    <col min="1" max="1" width="61.28515625" style="1" customWidth="1"/>
    <col min="2" max="2" width="23.42578125" style="1" customWidth="1"/>
    <col min="3" max="16384" width="9.140625" style="1"/>
  </cols>
  <sheetData>
    <row r="1" spans="1:2" ht="43.5" customHeight="1" thickBot="1" x14ac:dyDescent="0.3">
      <c r="A1" s="17" t="s">
        <v>0</v>
      </c>
      <c r="B1" s="17"/>
    </row>
    <row r="2" spans="1:2" ht="18.75" thickBot="1" x14ac:dyDescent="0.3">
      <c r="A2" s="4" t="s">
        <v>1</v>
      </c>
      <c r="B2" s="8" t="s">
        <v>4</v>
      </c>
    </row>
    <row r="3" spans="1:2" x14ac:dyDescent="0.25">
      <c r="A3" s="5" t="s">
        <v>5</v>
      </c>
      <c r="B3" s="16">
        <v>5000</v>
      </c>
    </row>
    <row r="4" spans="1:2" x14ac:dyDescent="0.25">
      <c r="A4" s="6" t="s">
        <v>13</v>
      </c>
      <c r="B4" s="9">
        <v>100</v>
      </c>
    </row>
    <row r="5" spans="1:2" ht="36" x14ac:dyDescent="0.25">
      <c r="A5" s="6" t="s">
        <v>6</v>
      </c>
      <c r="B5" s="9">
        <v>15</v>
      </c>
    </row>
    <row r="6" spans="1:2" ht="36" x14ac:dyDescent="0.25">
      <c r="A6" s="6" t="s">
        <v>10</v>
      </c>
      <c r="B6" s="9">
        <v>2</v>
      </c>
    </row>
    <row r="7" spans="1:2" ht="36" x14ac:dyDescent="0.25">
      <c r="A7" s="6" t="s">
        <v>7</v>
      </c>
      <c r="B7" s="9">
        <v>17</v>
      </c>
    </row>
    <row r="8" spans="1:2" ht="36" x14ac:dyDescent="0.25">
      <c r="A8" s="6" t="s">
        <v>8</v>
      </c>
      <c r="B8" s="9">
        <v>0.97</v>
      </c>
    </row>
    <row r="9" spans="1:2" ht="18.75" thickBot="1" x14ac:dyDescent="0.3">
      <c r="A9" s="7" t="s">
        <v>9</v>
      </c>
      <c r="B9" s="2">
        <v>20</v>
      </c>
    </row>
    <row r="10" spans="1:2" ht="43.5" customHeight="1" thickBot="1" x14ac:dyDescent="0.3">
      <c r="A10" s="18" t="s">
        <v>2</v>
      </c>
      <c r="B10" s="18"/>
    </row>
    <row r="11" spans="1:2" ht="18.75" thickBot="1" x14ac:dyDescent="0.3">
      <c r="A11" s="4" t="s">
        <v>1</v>
      </c>
      <c r="B11" s="8" t="s">
        <v>4</v>
      </c>
    </row>
    <row r="12" spans="1:2" x14ac:dyDescent="0.25">
      <c r="A12" s="10" t="s">
        <v>3</v>
      </c>
      <c r="B12" s="13">
        <f>SQRT((2*B3)/(B4*B5))</f>
        <v>2.5819888974716112</v>
      </c>
    </row>
    <row r="13" spans="1:2" x14ac:dyDescent="0.25">
      <c r="A13" s="11" t="s">
        <v>11</v>
      </c>
      <c r="B13" s="14">
        <f>_xlfn.NORM.S.INV(B8)*B9*SQRT(B6)</f>
        <v>53.196876573442545</v>
      </c>
    </row>
    <row r="14" spans="1:2" ht="18.75" thickBot="1" x14ac:dyDescent="0.3">
      <c r="A14" s="12" t="s">
        <v>12</v>
      </c>
      <c r="B14" s="15">
        <f>B4*(B12+B6)+B13-B7</f>
        <v>494.39576632060357</v>
      </c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Частота закупок и объем заказа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2023-11-06T12:30:01Z</dcterms:modified>
</cp:coreProperties>
</file>